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40" windowHeight="12240"/>
  </bookViews>
  <sheets>
    <sheet name="Foaie1" sheetId="1" r:id="rId1"/>
  </sheets>
  <definedNames>
    <definedName name="_xlnm.Print_Area" localSheetId="0">Foaie1!$A$3:$I$24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/>
  <c r="B12"/>
  <c r="I12" s="1"/>
  <c r="I21"/>
  <c r="I22"/>
  <c r="I23"/>
  <c r="I20"/>
  <c r="E24"/>
  <c r="F24"/>
  <c r="G24"/>
  <c r="I8"/>
  <c r="I9"/>
  <c r="I10"/>
  <c r="I13"/>
  <c r="I17"/>
  <c r="I18"/>
  <c r="I6"/>
  <c r="D19"/>
  <c r="D24" s="1"/>
  <c r="C16"/>
  <c r="I16" s="1"/>
  <c r="I15"/>
  <c r="B14"/>
  <c r="I14" s="1"/>
  <c r="B11"/>
  <c r="B24" l="1"/>
  <c r="I19"/>
  <c r="I11"/>
  <c r="H24"/>
  <c r="C24"/>
  <c r="I24" l="1"/>
</calcChain>
</file>

<file path=xl/sharedStrings.xml><?xml version="1.0" encoding="utf-8"?>
<sst xmlns="http://schemas.openxmlformats.org/spreadsheetml/2006/main" count="28" uniqueCount="28">
  <si>
    <t>Numar</t>
  </si>
  <si>
    <t>maxim</t>
  </si>
  <si>
    <t>de posturi potrivit  pct. 1 din anexa la O.U.G. nr.63/2010, calculat in baza Legii.nr296/2023 si  OUG 7/2026</t>
  </si>
  <si>
    <t>Posturi pentru S.P.C..L..E..P</t>
  </si>
  <si>
    <t>Potrivit pct.2 din anexa OUG nr.63/2010</t>
  </si>
  <si>
    <t>Posturi Politia Locala potrivit pct.3 din anexa OUG 63/2010</t>
  </si>
  <si>
    <t>Posturi pentru implementare proiecte finantate din FEN potrivit pct.4 din anexa OUG 63/2010, numai pe perioada implementarii acestora</t>
  </si>
  <si>
    <t>Posturi microbuze potrivit pct.5 din anexa OUG 63/2010</t>
  </si>
  <si>
    <t>Posturi adaugate post implementare potrivit pct.6 din anexa OUG 63/2010</t>
  </si>
  <si>
    <t>Total posturi</t>
  </si>
  <si>
    <t>Prefectura</t>
  </si>
  <si>
    <t>Primar</t>
  </si>
  <si>
    <t>Viceprimar</t>
  </si>
  <si>
    <t>Secretar general</t>
  </si>
  <si>
    <t>SAPL</t>
  </si>
  <si>
    <t>S Buget</t>
  </si>
  <si>
    <t>Urbanism</t>
  </si>
  <si>
    <t>Sector</t>
  </si>
  <si>
    <t>SCLEP</t>
  </si>
  <si>
    <t>Compartiment transport</t>
  </si>
  <si>
    <t>Politia locala</t>
  </si>
  <si>
    <t>Cultura</t>
  </si>
  <si>
    <t>Exceptii UAT</t>
  </si>
  <si>
    <t>Cabinet primar</t>
  </si>
  <si>
    <t xml:space="preserve">Achizitii </t>
  </si>
  <si>
    <t>Piata</t>
  </si>
  <si>
    <t>Asistenta sociala</t>
  </si>
  <si>
    <t>Administrator  public</t>
  </si>
</sst>
</file>

<file path=xl/styles.xml><?xml version="1.0" encoding="utf-8"?>
<styleSheet xmlns="http://schemas.openxmlformats.org/spreadsheetml/2006/main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2" borderId="1" xfId="0" applyFont="1" applyFill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abSelected="1" topLeftCell="A7" zoomScale="120" zoomScaleNormal="120" workbookViewId="0">
      <selection activeCell="A13" sqref="A13"/>
    </sheetView>
  </sheetViews>
  <sheetFormatPr defaultColWidth="23" defaultRowHeight="14.25"/>
  <cols>
    <col min="2" max="9" width="17.625" customWidth="1"/>
  </cols>
  <sheetData>
    <row r="1" spans="1:9" ht="25.9" customHeight="1"/>
    <row r="2" spans="1:9" ht="25.9" customHeight="1"/>
    <row r="3" spans="1:9" ht="16.899999999999999" customHeight="1">
      <c r="A3" s="1"/>
      <c r="B3" s="2" t="s">
        <v>0</v>
      </c>
      <c r="C3" s="2" t="s">
        <v>3</v>
      </c>
      <c r="D3" s="14" t="s">
        <v>5</v>
      </c>
      <c r="E3" s="14" t="s">
        <v>6</v>
      </c>
      <c r="F3" s="14" t="s">
        <v>7</v>
      </c>
      <c r="G3" s="14" t="s">
        <v>8</v>
      </c>
      <c r="H3" s="10"/>
      <c r="I3" s="14" t="s">
        <v>9</v>
      </c>
    </row>
    <row r="4" spans="1:9" ht="16.899999999999999" customHeight="1">
      <c r="A4" s="1"/>
      <c r="B4" s="2" t="s">
        <v>1</v>
      </c>
      <c r="C4" s="15" t="s">
        <v>4</v>
      </c>
      <c r="D4" s="14"/>
      <c r="E4" s="14"/>
      <c r="F4" s="14"/>
      <c r="G4" s="14"/>
      <c r="H4" s="11" t="s">
        <v>22</v>
      </c>
      <c r="I4" s="14"/>
    </row>
    <row r="5" spans="1:9" ht="55.15" customHeight="1">
      <c r="A5" s="1"/>
      <c r="B5" s="2" t="s">
        <v>2</v>
      </c>
      <c r="C5" s="16"/>
      <c r="D5" s="14"/>
      <c r="E5" s="14"/>
      <c r="F5" s="14"/>
      <c r="G5" s="14"/>
      <c r="H5" s="10"/>
      <c r="I5" s="14"/>
    </row>
    <row r="6" spans="1:9" ht="25.9" customHeight="1">
      <c r="A6" s="1" t="s">
        <v>10</v>
      </c>
      <c r="B6" s="4">
        <v>45</v>
      </c>
      <c r="C6" s="4">
        <v>3</v>
      </c>
      <c r="D6" s="4">
        <v>7</v>
      </c>
      <c r="E6" s="4">
        <v>8</v>
      </c>
      <c r="F6" s="4">
        <v>1</v>
      </c>
      <c r="G6" s="4">
        <v>0</v>
      </c>
      <c r="H6" s="12"/>
      <c r="I6" s="4">
        <f>SUM(B6:H6)</f>
        <v>64</v>
      </c>
    </row>
    <row r="7" spans="1:9" ht="11.45" customHeight="1">
      <c r="A7" s="6"/>
      <c r="B7" s="7"/>
      <c r="C7" s="7"/>
      <c r="D7" s="7"/>
      <c r="E7" s="7"/>
      <c r="F7" s="7"/>
      <c r="G7" s="7"/>
      <c r="H7" s="12"/>
      <c r="I7" s="7"/>
    </row>
    <row r="8" spans="1:9" ht="18.600000000000001" customHeight="1">
      <c r="A8" s="1" t="s">
        <v>11</v>
      </c>
      <c r="B8" s="1">
        <v>1</v>
      </c>
      <c r="C8" s="1"/>
      <c r="D8" s="1"/>
      <c r="E8" s="1"/>
      <c r="F8" s="1"/>
      <c r="G8" s="1"/>
      <c r="H8" s="10"/>
      <c r="I8" s="5">
        <f>SUM(B8:H8)</f>
        <v>1</v>
      </c>
    </row>
    <row r="9" spans="1:9" ht="18.600000000000001" customHeight="1">
      <c r="A9" s="1" t="s">
        <v>12</v>
      </c>
      <c r="B9" s="3">
        <v>1</v>
      </c>
      <c r="C9" s="3"/>
      <c r="D9" s="3"/>
      <c r="E9" s="4"/>
      <c r="F9" s="3"/>
      <c r="G9" s="3"/>
      <c r="H9" s="10"/>
      <c r="I9" s="5">
        <f t="shared" ref="I9:I23" si="0">SUM(B9:H9)</f>
        <v>1</v>
      </c>
    </row>
    <row r="10" spans="1:9" ht="18.600000000000001" customHeight="1">
      <c r="A10" s="1" t="s">
        <v>13</v>
      </c>
      <c r="B10" s="1">
        <v>1</v>
      </c>
      <c r="C10" s="1"/>
      <c r="D10" s="1"/>
      <c r="E10" s="1"/>
      <c r="F10" s="1"/>
      <c r="G10" s="1"/>
      <c r="H10" s="10"/>
      <c r="I10" s="5">
        <f t="shared" si="0"/>
        <v>1</v>
      </c>
    </row>
    <row r="11" spans="1:9" ht="18.600000000000001" customHeight="1">
      <c r="A11" s="1" t="s">
        <v>14</v>
      </c>
      <c r="B11" s="1">
        <f>1+2+2+1+1+1</f>
        <v>8</v>
      </c>
      <c r="C11" s="1"/>
      <c r="D11" s="1"/>
      <c r="E11" s="1"/>
      <c r="F11" s="1"/>
      <c r="G11" s="1"/>
      <c r="H11" s="10"/>
      <c r="I11" s="5">
        <f t="shared" si="0"/>
        <v>8</v>
      </c>
    </row>
    <row r="12" spans="1:9" ht="18.600000000000001" customHeight="1">
      <c r="A12" s="1" t="s">
        <v>15</v>
      </c>
      <c r="B12" s="1">
        <f>1+3+4</f>
        <v>8</v>
      </c>
      <c r="C12" s="1"/>
      <c r="D12" s="1"/>
      <c r="E12" s="1"/>
      <c r="F12" s="1"/>
      <c r="G12" s="1"/>
      <c r="H12" s="10"/>
      <c r="I12" s="5">
        <f t="shared" si="0"/>
        <v>8</v>
      </c>
    </row>
    <row r="13" spans="1:9" ht="18.600000000000001" customHeight="1">
      <c r="A13" s="1" t="s">
        <v>27</v>
      </c>
      <c r="B13" s="1">
        <v>1</v>
      </c>
      <c r="C13" s="1"/>
      <c r="D13" s="1"/>
      <c r="E13" s="1"/>
      <c r="F13" s="1"/>
      <c r="G13" s="1"/>
      <c r="H13" s="10"/>
      <c r="I13" s="5">
        <f t="shared" si="0"/>
        <v>1</v>
      </c>
    </row>
    <row r="14" spans="1:9" ht="18.600000000000001" customHeight="1">
      <c r="A14" s="1" t="s">
        <v>16</v>
      </c>
      <c r="B14" s="1">
        <f>1+2+1+1+1+1+1</f>
        <v>8</v>
      </c>
      <c r="C14" s="1"/>
      <c r="D14" s="1"/>
      <c r="E14" s="1"/>
      <c r="F14" s="1"/>
      <c r="G14" s="1"/>
      <c r="H14" s="10"/>
      <c r="I14" s="5">
        <f t="shared" si="0"/>
        <v>8</v>
      </c>
    </row>
    <row r="15" spans="1:9" ht="18.600000000000001" customHeight="1">
      <c r="A15" s="1" t="s">
        <v>17</v>
      </c>
      <c r="B15" s="1">
        <f>1+11+1</f>
        <v>13</v>
      </c>
      <c r="C15" s="1"/>
      <c r="D15" s="1"/>
      <c r="E15" s="1"/>
      <c r="F15" s="1"/>
      <c r="G15" s="1"/>
      <c r="H15" s="10"/>
      <c r="I15" s="5">
        <f t="shared" si="0"/>
        <v>13</v>
      </c>
    </row>
    <row r="16" spans="1:9" ht="18.600000000000001" customHeight="1">
      <c r="A16" s="1" t="s">
        <v>18</v>
      </c>
      <c r="B16" s="1"/>
      <c r="C16" s="1">
        <f>2+1</f>
        <v>3</v>
      </c>
      <c r="D16" s="1"/>
      <c r="E16" s="1"/>
      <c r="F16" s="1"/>
      <c r="G16" s="1"/>
      <c r="H16" s="10"/>
      <c r="I16" s="5">
        <f t="shared" si="0"/>
        <v>3</v>
      </c>
    </row>
    <row r="17" spans="1:9" ht="18.600000000000001" customHeight="1">
      <c r="A17" s="1" t="s">
        <v>26</v>
      </c>
      <c r="B17" s="1"/>
      <c r="C17" s="1"/>
      <c r="D17" s="1"/>
      <c r="E17" s="1"/>
      <c r="F17" s="1"/>
      <c r="G17" s="1"/>
      <c r="H17" s="10">
        <v>4</v>
      </c>
      <c r="I17" s="5">
        <f t="shared" si="0"/>
        <v>4</v>
      </c>
    </row>
    <row r="18" spans="1:9" ht="18.600000000000001" customHeight="1">
      <c r="A18" s="1" t="s">
        <v>19</v>
      </c>
      <c r="B18" s="1"/>
      <c r="C18" s="1"/>
      <c r="D18" s="1"/>
      <c r="E18" s="1"/>
      <c r="F18" s="1">
        <v>1</v>
      </c>
      <c r="G18" s="1"/>
      <c r="H18" s="10"/>
      <c r="I18" s="5">
        <f t="shared" si="0"/>
        <v>1</v>
      </c>
    </row>
    <row r="19" spans="1:9" ht="18.600000000000001" customHeight="1">
      <c r="A19" s="1" t="s">
        <v>20</v>
      </c>
      <c r="B19" s="1"/>
      <c r="C19" s="1"/>
      <c r="D19" s="1">
        <f>6+1</f>
        <v>7</v>
      </c>
      <c r="E19" s="1"/>
      <c r="F19" s="1"/>
      <c r="G19" s="1"/>
      <c r="H19" s="10"/>
      <c r="I19" s="5">
        <f t="shared" si="0"/>
        <v>7</v>
      </c>
    </row>
    <row r="20" spans="1:9" ht="18.600000000000001" customHeight="1">
      <c r="A20" s="1" t="s">
        <v>23</v>
      </c>
      <c r="B20" s="1">
        <v>1</v>
      </c>
      <c r="C20" s="1"/>
      <c r="D20" s="1"/>
      <c r="E20" s="1"/>
      <c r="F20" s="1"/>
      <c r="G20" s="1"/>
      <c r="H20" s="10"/>
      <c r="I20" s="5">
        <f t="shared" si="0"/>
        <v>1</v>
      </c>
    </row>
    <row r="21" spans="1:9" ht="18.600000000000001" customHeight="1">
      <c r="A21" s="1" t="s">
        <v>24</v>
      </c>
      <c r="B21" s="1">
        <v>1</v>
      </c>
      <c r="C21" s="1"/>
      <c r="D21" s="1"/>
      <c r="E21" s="1"/>
      <c r="F21" s="1"/>
      <c r="G21" s="1"/>
      <c r="H21" s="10"/>
      <c r="I21" s="5">
        <f t="shared" si="0"/>
        <v>1</v>
      </c>
    </row>
    <row r="22" spans="1:9" ht="18.600000000000001" customHeight="1">
      <c r="A22" s="1" t="s">
        <v>25</v>
      </c>
      <c r="B22" s="1">
        <v>2</v>
      </c>
      <c r="C22" s="1"/>
      <c r="D22" s="1"/>
      <c r="E22" s="1"/>
      <c r="F22" s="1"/>
      <c r="G22" s="1"/>
      <c r="H22" s="10"/>
      <c r="I22" s="5">
        <f t="shared" si="0"/>
        <v>2</v>
      </c>
    </row>
    <row r="23" spans="1:9" ht="18.600000000000001" customHeight="1">
      <c r="A23" s="1" t="s">
        <v>21</v>
      </c>
      <c r="B23" s="1"/>
      <c r="C23" s="1"/>
      <c r="D23" s="1"/>
      <c r="E23" s="1"/>
      <c r="F23" s="1"/>
      <c r="G23" s="1"/>
      <c r="H23" s="10">
        <v>8</v>
      </c>
      <c r="I23" s="5">
        <f t="shared" si="0"/>
        <v>8</v>
      </c>
    </row>
    <row r="24" spans="1:9" s="9" customFormat="1" ht="18.600000000000001" customHeight="1">
      <c r="A24" s="8"/>
      <c r="B24" s="8">
        <f t="shared" ref="B24:G24" si="1">SUM(B8:B23)</f>
        <v>45</v>
      </c>
      <c r="C24" s="8">
        <f t="shared" si="1"/>
        <v>3</v>
      </c>
      <c r="D24" s="8">
        <f t="shared" si="1"/>
        <v>7</v>
      </c>
      <c r="E24" s="8">
        <f t="shared" si="1"/>
        <v>0</v>
      </c>
      <c r="F24" s="8">
        <f t="shared" si="1"/>
        <v>1</v>
      </c>
      <c r="G24" s="8">
        <f t="shared" si="1"/>
        <v>0</v>
      </c>
      <c r="H24" s="13">
        <f>SUM(H8:H23)</f>
        <v>12</v>
      </c>
      <c r="I24" s="4">
        <f>SUM(I8:I23)</f>
        <v>68</v>
      </c>
    </row>
  </sheetData>
  <mergeCells count="6">
    <mergeCell ref="I3:I5"/>
    <mergeCell ref="C4:C5"/>
    <mergeCell ref="D3:D5"/>
    <mergeCell ref="E3:E5"/>
    <mergeCell ref="F3:F5"/>
    <mergeCell ref="G3:G5"/>
  </mergeCells>
  <pageMargins left="0.7" right="0.7" top="0.75" bottom="0.75" header="0.3" footer="0.3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Foaie1</vt:lpstr>
      <vt:lpstr>Foaie1!Zona_de_imprimat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Vlada</dc:creator>
  <cp:lastModifiedBy>Cristina</cp:lastModifiedBy>
  <cp:lastPrinted>2026-04-09T08:29:31Z</cp:lastPrinted>
  <dcterms:created xsi:type="dcterms:W3CDTF">2026-04-08T15:18:10Z</dcterms:created>
  <dcterms:modified xsi:type="dcterms:W3CDTF">2026-04-09T13:59:05Z</dcterms:modified>
</cp:coreProperties>
</file>